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2012 Formation Costs" sheetId="1" r:id="rId1"/>
  </sheets>
  <definedNames>
    <definedName name="_xlnm.Print_Area" localSheetId="0">'2012 Formation Costs'!$A$7:$F$20</definedName>
  </definedNames>
  <calcPr fullCalcOnLoad="1"/>
</workbook>
</file>

<file path=xl/sharedStrings.xml><?xml version="1.0" encoding="utf-8"?>
<sst xmlns="http://schemas.openxmlformats.org/spreadsheetml/2006/main" count="59" uniqueCount="37">
  <si>
    <t>Company Name</t>
  </si>
  <si>
    <t>FERC Line No. (Pages 321-323)</t>
  </si>
  <si>
    <t>Title of FERC Account</t>
  </si>
  <si>
    <t>FERC FORM No. 1</t>
  </si>
  <si>
    <t>Less Formation Cost</t>
  </si>
  <si>
    <t>Total Formula Rate Filing</t>
  </si>
  <si>
    <t>AEP Oklahoma Transmission Company</t>
  </si>
  <si>
    <t>(560) Operation Supervision &amp; Engineering</t>
  </si>
  <si>
    <t>(566) Misc Transmission Expenses</t>
  </si>
  <si>
    <t>(920)  Administrative &amp; General Salaries</t>
  </si>
  <si>
    <t>(921) Office Supplies &amp; Expenses</t>
  </si>
  <si>
    <t>(923) Outside Services Employed</t>
  </si>
  <si>
    <t>AEP Southwestern Transmission Company</t>
  </si>
  <si>
    <t>Grand Total</t>
  </si>
  <si>
    <t>Year</t>
  </si>
  <si>
    <t>Sum of Amount</t>
  </si>
  <si>
    <t>Period</t>
  </si>
  <si>
    <t>Unit</t>
  </si>
  <si>
    <t>Account</t>
  </si>
  <si>
    <t>W/O</t>
  </si>
  <si>
    <t>386</t>
  </si>
  <si>
    <t>5600000</t>
  </si>
  <si>
    <t>S386OK0101</t>
  </si>
  <si>
    <t>G0000386</t>
  </si>
  <si>
    <t>5660000</t>
  </si>
  <si>
    <t>9200000</t>
  </si>
  <si>
    <t>9210001</t>
  </si>
  <si>
    <t>388</t>
  </si>
  <si>
    <t>S388SW0101</t>
  </si>
  <si>
    <t>G0000388</t>
  </si>
  <si>
    <t>9230001</t>
  </si>
  <si>
    <t>UT388SW101</t>
  </si>
  <si>
    <t>AEP Transmission Formula Rate (OKTCo/SWTCo)</t>
  </si>
  <si>
    <t>Formation Cost Worksheet</t>
  </si>
  <si>
    <t>2012 Annual Formula Rate Update</t>
  </si>
  <si>
    <t>2011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</si>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</sst>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MS Sans Serif"/>
      <family val="0"/>
    </font>
    <font>
      <b/>
      <sz val="10"/>
      <name val="Arial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9">
      <alignment horizontal="center"/>
      <protection/>
    </xf>
    <xf numFmtId="3" fontId="0" fillId="0" borderId="0" applyFont="0" applyFill="0" applyBorder="0" applyAlignment="0" applyProtection="0"/>
    <xf numFmtId="0" fontId="0" fillId="18" borderId="0" applyNumberFormat="0" applyFont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42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164" fontId="0" fillId="0" borderId="0" xfId="42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/>
    </xf>
    <xf numFmtId="164" fontId="23" fillId="0" borderId="11" xfId="42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40" fontId="0" fillId="0" borderId="13" xfId="0" applyNumberFormat="1" applyBorder="1" applyAlignment="1">
      <alignment/>
    </xf>
    <xf numFmtId="40" fontId="0" fillId="0" borderId="16" xfId="0" applyNumberFormat="1" applyBorder="1" applyAlignment="1">
      <alignment/>
    </xf>
    <xf numFmtId="40" fontId="0" fillId="0" borderId="17" xfId="0" applyNumberFormat="1" applyBorder="1" applyAlignment="1">
      <alignment/>
    </xf>
    <xf numFmtId="40" fontId="0" fillId="0" borderId="0" xfId="42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0" fontId="0" fillId="0" borderId="19" xfId="0" applyNumberFormat="1" applyBorder="1" applyAlignment="1">
      <alignment/>
    </xf>
    <xf numFmtId="40" fontId="0" fillId="0" borderId="0" xfId="0" applyNumberFormat="1" applyAlignment="1">
      <alignment/>
    </xf>
    <xf numFmtId="40" fontId="0" fillId="0" borderId="20" xfId="0" applyNumberFormat="1" applyBorder="1" applyAlignment="1">
      <alignment/>
    </xf>
    <xf numFmtId="43" fontId="0" fillId="0" borderId="0" xfId="0" applyNumberFormat="1" applyAlignment="1">
      <alignment/>
    </xf>
    <xf numFmtId="3" fontId="0" fillId="0" borderId="12" xfId="0" applyNumberFormat="1" applyBorder="1" applyAlignment="1" quotePrefix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0" fontId="0" fillId="0" borderId="22" xfId="0" applyNumberFormat="1" applyBorder="1" applyAlignment="1">
      <alignment/>
    </xf>
    <xf numFmtId="40" fontId="0" fillId="0" borderId="23" xfId="0" applyNumberFormat="1" applyBorder="1" applyAlignment="1">
      <alignment/>
    </xf>
    <xf numFmtId="0" fontId="23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10.00390625" defaultRowHeight="12.75"/>
  <cols>
    <col min="1" max="1" width="41.8515625" style="0" bestFit="1" customWidth="1"/>
    <col min="2" max="2" width="17.57421875" style="0" customWidth="1"/>
    <col min="3" max="3" width="38.00390625" style="0" bestFit="1" customWidth="1"/>
    <col min="4" max="4" width="14.28125" style="0" customWidth="1"/>
    <col min="5" max="5" width="12.00390625" style="0" customWidth="1"/>
    <col min="6" max="6" width="13.7109375" style="0" customWidth="1"/>
    <col min="7" max="15" width="9.421875" style="0" customWidth="1"/>
    <col min="16" max="16" width="11.140625" style="0" customWidth="1"/>
  </cols>
  <sheetData>
    <row r="1" spans="1:10" ht="12.75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2.75">
      <c r="A3" s="40" t="s">
        <v>34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6" s="3" customFormat="1" ht="26.25" customHeight="1">
      <c r="A7" s="1" t="s">
        <v>0</v>
      </c>
      <c r="B7" s="2" t="s">
        <v>1</v>
      </c>
      <c r="C7" s="1" t="s">
        <v>2</v>
      </c>
      <c r="D7" s="2" t="s">
        <v>3</v>
      </c>
      <c r="E7" s="2" t="s">
        <v>4</v>
      </c>
      <c r="F7" s="2" t="s">
        <v>5</v>
      </c>
    </row>
    <row r="8" spans="1:6" s="8" customFormat="1" ht="12.75">
      <c r="A8" s="4"/>
      <c r="B8" s="5"/>
      <c r="C8" s="4"/>
      <c r="D8" s="6"/>
      <c r="E8" s="6"/>
      <c r="F8" s="7"/>
    </row>
    <row r="9" spans="1:6" s="12" customFormat="1" ht="12.75">
      <c r="A9" s="9" t="s">
        <v>6</v>
      </c>
      <c r="B9" s="5">
        <v>83</v>
      </c>
      <c r="C9" s="9" t="s">
        <v>7</v>
      </c>
      <c r="D9" s="10">
        <v>56736</v>
      </c>
      <c r="E9" s="10">
        <v>-15376.62</v>
      </c>
      <c r="F9" s="11">
        <f>D9+E9</f>
        <v>41359.38</v>
      </c>
    </row>
    <row r="10" spans="1:6" s="12" customFormat="1" ht="12.75">
      <c r="A10" s="9" t="s">
        <v>6</v>
      </c>
      <c r="B10" s="5">
        <v>97</v>
      </c>
      <c r="C10" s="9" t="s">
        <v>8</v>
      </c>
      <c r="D10" s="10">
        <v>46</v>
      </c>
      <c r="E10" s="10">
        <v>-13.57</v>
      </c>
      <c r="F10" s="11">
        <f>D10+E10</f>
        <v>32.43</v>
      </c>
    </row>
    <row r="11" spans="1:6" s="12" customFormat="1" ht="12.75">
      <c r="A11" s="9" t="s">
        <v>6</v>
      </c>
      <c r="B11" s="5">
        <v>181</v>
      </c>
      <c r="C11" s="9" t="s">
        <v>9</v>
      </c>
      <c r="D11" s="10">
        <v>153882</v>
      </c>
      <c r="E11" s="10">
        <v>-24768.62</v>
      </c>
      <c r="F11" s="11">
        <f>D11+E11</f>
        <v>129113.38</v>
      </c>
    </row>
    <row r="12" spans="1:6" s="12" customFormat="1" ht="12.75">
      <c r="A12" s="9" t="s">
        <v>6</v>
      </c>
      <c r="B12" s="5">
        <v>182</v>
      </c>
      <c r="C12" s="9" t="s">
        <v>10</v>
      </c>
      <c r="D12" s="10">
        <v>3957</v>
      </c>
      <c r="E12" s="10">
        <v>-31.47</v>
      </c>
      <c r="F12" s="11">
        <f>D12+E12</f>
        <v>3925.53</v>
      </c>
    </row>
    <row r="13" spans="1:6" s="12" customFormat="1" ht="12.75">
      <c r="A13" s="9" t="s">
        <v>6</v>
      </c>
      <c r="B13" s="5">
        <v>184</v>
      </c>
      <c r="C13" s="9" t="s">
        <v>11</v>
      </c>
      <c r="D13" s="10">
        <v>185062</v>
      </c>
      <c r="E13" s="10">
        <v>0</v>
      </c>
      <c r="F13" s="11">
        <f>D13+E13</f>
        <v>185062</v>
      </c>
    </row>
    <row r="14" spans="1:6" s="12" customFormat="1" ht="12.75">
      <c r="A14" s="9"/>
      <c r="B14" s="5"/>
      <c r="C14" s="9"/>
      <c r="D14" s="10"/>
      <c r="E14" s="10"/>
      <c r="F14" s="11"/>
    </row>
    <row r="15" spans="1:6" s="12" customFormat="1" ht="12.75">
      <c r="A15" s="9" t="s">
        <v>12</v>
      </c>
      <c r="B15" s="5">
        <v>83</v>
      </c>
      <c r="C15" s="9" t="s">
        <v>7</v>
      </c>
      <c r="D15" s="10">
        <v>54344</v>
      </c>
      <c r="E15" s="10">
        <v>-54161.87</v>
      </c>
      <c r="F15" s="11">
        <f>D15+E15</f>
        <v>182.12999999999738</v>
      </c>
    </row>
    <row r="16" spans="1:6" s="12" customFormat="1" ht="12.75">
      <c r="A16" s="9" t="s">
        <v>12</v>
      </c>
      <c r="B16" s="5">
        <v>181</v>
      </c>
      <c r="C16" s="9" t="s">
        <v>9</v>
      </c>
      <c r="D16" s="10">
        <v>98319</v>
      </c>
      <c r="E16" s="10">
        <v>-80849.23</v>
      </c>
      <c r="F16" s="11">
        <f>D16+E16</f>
        <v>17469.770000000004</v>
      </c>
    </row>
    <row r="17" spans="1:6" s="12" customFormat="1" ht="12.75">
      <c r="A17" s="9" t="s">
        <v>12</v>
      </c>
      <c r="B17" s="5">
        <v>182</v>
      </c>
      <c r="C17" s="9" t="s">
        <v>10</v>
      </c>
      <c r="D17" s="10">
        <v>-893</v>
      </c>
      <c r="E17" s="10">
        <v>-229.71</v>
      </c>
      <c r="F17" s="11">
        <f>D17+E17</f>
        <v>-1122.71</v>
      </c>
    </row>
    <row r="18" spans="1:6" s="12" customFormat="1" ht="12.75">
      <c r="A18" s="9" t="s">
        <v>12</v>
      </c>
      <c r="B18" s="5">
        <v>184</v>
      </c>
      <c r="C18" s="9" t="s">
        <v>11</v>
      </c>
      <c r="D18" s="10">
        <v>136602</v>
      </c>
      <c r="E18" s="10">
        <v>-72785.81</v>
      </c>
      <c r="F18" s="11">
        <f>D18+E18</f>
        <v>63816.19</v>
      </c>
    </row>
    <row r="19" spans="1:6" s="16" customFormat="1" ht="13.5" thickBot="1">
      <c r="A19" s="13" t="s">
        <v>13</v>
      </c>
      <c r="B19" s="14"/>
      <c r="C19" s="14"/>
      <c r="D19" s="15">
        <f>SUM(D9:D18)</f>
        <v>688055</v>
      </c>
      <c r="E19" s="15">
        <f>SUM(E9:E18)</f>
        <v>-248216.9</v>
      </c>
      <c r="F19" s="15">
        <f>SUM(F9:F18)</f>
        <v>439838.1</v>
      </c>
    </row>
    <row r="20" ht="13.5" thickTop="1"/>
    <row r="25" spans="1:2" ht="12.75">
      <c r="A25" s="17" t="s">
        <v>14</v>
      </c>
      <c r="B25" s="35" t="s">
        <v>35</v>
      </c>
    </row>
    <row r="27" spans="1:16" ht="12.75">
      <c r="A27" s="18" t="s">
        <v>15</v>
      </c>
      <c r="B27" s="19"/>
      <c r="C27" s="19"/>
      <c r="D27" s="18" t="s">
        <v>16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</row>
    <row r="28" spans="1:16" ht="12.75">
      <c r="A28" s="18" t="s">
        <v>17</v>
      </c>
      <c r="B28" s="18" t="s">
        <v>18</v>
      </c>
      <c r="C28" s="18" t="s">
        <v>19</v>
      </c>
      <c r="D28" s="21">
        <v>1</v>
      </c>
      <c r="E28" s="22">
        <v>2</v>
      </c>
      <c r="F28" s="22">
        <v>3</v>
      </c>
      <c r="G28" s="22">
        <v>4</v>
      </c>
      <c r="H28" s="22">
        <v>5</v>
      </c>
      <c r="I28" s="22">
        <v>6</v>
      </c>
      <c r="J28" s="22">
        <v>7</v>
      </c>
      <c r="K28" s="22">
        <v>8</v>
      </c>
      <c r="L28" s="22">
        <v>9</v>
      </c>
      <c r="M28" s="22">
        <v>10</v>
      </c>
      <c r="N28" s="22">
        <v>11</v>
      </c>
      <c r="O28" s="22">
        <v>12</v>
      </c>
      <c r="P28" s="23" t="s">
        <v>13</v>
      </c>
    </row>
    <row r="29" spans="1:18" ht="12.75">
      <c r="A29" s="24" t="s">
        <v>20</v>
      </c>
      <c r="B29" s="24" t="s">
        <v>21</v>
      </c>
      <c r="C29" s="24" t="s">
        <v>22</v>
      </c>
      <c r="D29" s="25"/>
      <c r="E29" s="26">
        <v>1163.77</v>
      </c>
      <c r="F29" s="26">
        <v>1238.41</v>
      </c>
      <c r="G29" s="26">
        <v>4.93</v>
      </c>
      <c r="H29" s="26">
        <v>507.76</v>
      </c>
      <c r="I29" s="26">
        <v>185.83</v>
      </c>
      <c r="J29" s="26"/>
      <c r="K29" s="26"/>
      <c r="L29" s="26"/>
      <c r="M29" s="26"/>
      <c r="N29" s="26"/>
      <c r="O29" s="26">
        <v>-1778.6</v>
      </c>
      <c r="P29" s="27">
        <v>1322.1</v>
      </c>
      <c r="Q29" s="28"/>
      <c r="R29" s="28"/>
    </row>
    <row r="30" spans="1:18" ht="12.75">
      <c r="A30" s="29"/>
      <c r="B30" s="29"/>
      <c r="C30" s="30" t="s">
        <v>23</v>
      </c>
      <c r="D30" s="31">
        <v>1171.21</v>
      </c>
      <c r="E30" s="32">
        <v>1171.21</v>
      </c>
      <c r="F30" s="32">
        <v>1171.21</v>
      </c>
      <c r="G30" s="32">
        <v>1171.21</v>
      </c>
      <c r="H30" s="32">
        <v>1171.21</v>
      </c>
      <c r="I30" s="32">
        <v>1171.21</v>
      </c>
      <c r="J30" s="32">
        <v>1171.21</v>
      </c>
      <c r="K30" s="32">
        <v>1171.21</v>
      </c>
      <c r="L30" s="32">
        <v>1171.21</v>
      </c>
      <c r="M30" s="32">
        <v>1171.21</v>
      </c>
      <c r="N30" s="32">
        <v>1171.21</v>
      </c>
      <c r="O30" s="32">
        <v>1171.21</v>
      </c>
      <c r="P30" s="33">
        <v>14054.52</v>
      </c>
      <c r="Q30" s="28"/>
      <c r="R30" s="28"/>
    </row>
    <row r="31" spans="1:18" ht="12.75">
      <c r="A31" s="29"/>
      <c r="B31" s="24" t="s">
        <v>24</v>
      </c>
      <c r="C31" s="24" t="s">
        <v>22</v>
      </c>
      <c r="D31" s="25"/>
      <c r="E31" s="26"/>
      <c r="F31" s="26">
        <v>50.56</v>
      </c>
      <c r="G31" s="26"/>
      <c r="H31" s="26"/>
      <c r="I31" s="26"/>
      <c r="J31" s="26"/>
      <c r="K31" s="26"/>
      <c r="L31" s="26"/>
      <c r="M31" s="26"/>
      <c r="N31" s="26"/>
      <c r="O31" s="26">
        <v>-36.99</v>
      </c>
      <c r="P31" s="27">
        <v>13.57</v>
      </c>
      <c r="Q31" s="28"/>
      <c r="R31" s="28"/>
    </row>
    <row r="32" spans="1:18" ht="12.75">
      <c r="A32" s="29"/>
      <c r="B32" s="24" t="s">
        <v>25</v>
      </c>
      <c r="C32" s="24" t="s">
        <v>22</v>
      </c>
      <c r="D32" s="25">
        <v>99.67</v>
      </c>
      <c r="E32" s="26">
        <v>1431.56</v>
      </c>
      <c r="F32" s="26">
        <v>5069.52</v>
      </c>
      <c r="G32" s="26">
        <v>2440.99</v>
      </c>
      <c r="H32" s="26">
        <v>827.05</v>
      </c>
      <c r="I32" s="26">
        <v>845.31</v>
      </c>
      <c r="J32" s="26"/>
      <c r="K32" s="26"/>
      <c r="L32" s="26"/>
      <c r="M32" s="26"/>
      <c r="N32" s="26"/>
      <c r="O32" s="26"/>
      <c r="P32" s="27">
        <v>10714.1</v>
      </c>
      <c r="Q32" s="28"/>
      <c r="R32" s="28"/>
    </row>
    <row r="33" spans="1:18" ht="12.75">
      <c r="A33" s="29"/>
      <c r="B33" s="29"/>
      <c r="C33" s="30" t="s">
        <v>23</v>
      </c>
      <c r="D33" s="31">
        <v>1171.21</v>
      </c>
      <c r="E33" s="32">
        <v>1171.21</v>
      </c>
      <c r="F33" s="32">
        <v>1171.21</v>
      </c>
      <c r="G33" s="32">
        <v>1171.21</v>
      </c>
      <c r="H33" s="32">
        <v>1171.21</v>
      </c>
      <c r="I33" s="32">
        <v>1171.21</v>
      </c>
      <c r="J33" s="32">
        <v>1171.21</v>
      </c>
      <c r="K33" s="32">
        <v>1171.21</v>
      </c>
      <c r="L33" s="32">
        <v>1171.21</v>
      </c>
      <c r="M33" s="32">
        <v>1171.21</v>
      </c>
      <c r="N33" s="32">
        <v>1171.21</v>
      </c>
      <c r="O33" s="32">
        <v>1171.21</v>
      </c>
      <c r="P33" s="33">
        <v>14054.52</v>
      </c>
      <c r="Q33" s="28"/>
      <c r="R33" s="28"/>
    </row>
    <row r="34" spans="1:18" ht="12.75">
      <c r="A34" s="29"/>
      <c r="B34" s="24" t="s">
        <v>26</v>
      </c>
      <c r="C34" s="24" t="s">
        <v>22</v>
      </c>
      <c r="D34" s="25"/>
      <c r="E34" s="26"/>
      <c r="F34" s="26">
        <v>2.43</v>
      </c>
      <c r="G34" s="26">
        <v>10.9</v>
      </c>
      <c r="H34" s="26">
        <v>6.45</v>
      </c>
      <c r="I34" s="26">
        <v>2.01</v>
      </c>
      <c r="J34" s="26">
        <v>9.68</v>
      </c>
      <c r="K34" s="26"/>
      <c r="L34" s="26"/>
      <c r="M34" s="26"/>
      <c r="N34" s="26"/>
      <c r="O34" s="26"/>
      <c r="P34" s="27">
        <v>31.47</v>
      </c>
      <c r="Q34" s="28"/>
      <c r="R34" s="28"/>
    </row>
    <row r="35" spans="1:18" ht="12.75">
      <c r="A35" s="24" t="s">
        <v>27</v>
      </c>
      <c r="B35" s="24" t="s">
        <v>21</v>
      </c>
      <c r="C35" s="24" t="s">
        <v>28</v>
      </c>
      <c r="D35" s="25"/>
      <c r="E35" s="26"/>
      <c r="F35" s="26">
        <v>401.93</v>
      </c>
      <c r="G35" s="26">
        <v>2688.84</v>
      </c>
      <c r="H35" s="26">
        <v>2275.54</v>
      </c>
      <c r="I35" s="26">
        <v>2692.8</v>
      </c>
      <c r="J35" s="26">
        <v>3556.18</v>
      </c>
      <c r="K35" s="26">
        <v>4258.42</v>
      </c>
      <c r="L35" s="26">
        <v>2967.91</v>
      </c>
      <c r="M35" s="26">
        <v>3358.28</v>
      </c>
      <c r="N35" s="26">
        <v>8265.33</v>
      </c>
      <c r="O35" s="26">
        <v>8942.94</v>
      </c>
      <c r="P35" s="27">
        <v>39408.17</v>
      </c>
      <c r="Q35" s="28"/>
      <c r="R35" s="28"/>
    </row>
    <row r="36" spans="1:18" ht="12.75">
      <c r="A36" s="29"/>
      <c r="B36" s="29"/>
      <c r="C36" s="30" t="s">
        <v>29</v>
      </c>
      <c r="D36" s="31">
        <v>1229.475</v>
      </c>
      <c r="E36" s="32">
        <v>1229.475</v>
      </c>
      <c r="F36" s="32">
        <v>1229.475</v>
      </c>
      <c r="G36" s="32">
        <v>1229.475</v>
      </c>
      <c r="H36" s="32">
        <v>1229.475</v>
      </c>
      <c r="I36" s="32">
        <v>1229.475</v>
      </c>
      <c r="J36" s="32">
        <v>1229.475</v>
      </c>
      <c r="K36" s="32">
        <v>1229.475</v>
      </c>
      <c r="L36" s="32">
        <v>1229.475</v>
      </c>
      <c r="M36" s="32">
        <v>1229.475</v>
      </c>
      <c r="N36" s="32">
        <v>1229.475</v>
      </c>
      <c r="O36" s="32">
        <v>1229.475</v>
      </c>
      <c r="P36" s="33">
        <v>14753.7</v>
      </c>
      <c r="Q36" s="28"/>
      <c r="R36" s="28"/>
    </row>
    <row r="37" spans="1:18" ht="12.75">
      <c r="A37" s="29"/>
      <c r="B37" s="24" t="s">
        <v>25</v>
      </c>
      <c r="C37" s="24" t="s">
        <v>28</v>
      </c>
      <c r="D37" s="25">
        <v>724.83</v>
      </c>
      <c r="E37" s="26">
        <v>1869.1</v>
      </c>
      <c r="F37" s="26">
        <v>14622.07</v>
      </c>
      <c r="G37" s="26">
        <v>11042.37</v>
      </c>
      <c r="H37" s="26">
        <v>9268.6</v>
      </c>
      <c r="I37" s="26">
        <v>436.12</v>
      </c>
      <c r="J37" s="26">
        <v>3813.29</v>
      </c>
      <c r="K37" s="26">
        <v>3877.96</v>
      </c>
      <c r="L37" s="26"/>
      <c r="M37" s="26">
        <v>7195.28</v>
      </c>
      <c r="N37" s="26">
        <v>6752.85</v>
      </c>
      <c r="O37" s="26">
        <v>6493.06</v>
      </c>
      <c r="P37" s="27">
        <v>66095.53</v>
      </c>
      <c r="Q37" s="28"/>
      <c r="R37" s="28"/>
    </row>
    <row r="38" spans="1:18" ht="12.75">
      <c r="A38" s="29"/>
      <c r="B38" s="29"/>
      <c r="C38" s="30" t="s">
        <v>29</v>
      </c>
      <c r="D38" s="31">
        <v>1229.475</v>
      </c>
      <c r="E38" s="32">
        <v>1229.475</v>
      </c>
      <c r="F38" s="32">
        <v>1229.475</v>
      </c>
      <c r="G38" s="32">
        <v>1229.475</v>
      </c>
      <c r="H38" s="32">
        <v>1229.475</v>
      </c>
      <c r="I38" s="32">
        <v>1229.475</v>
      </c>
      <c r="J38" s="32">
        <v>1229.475</v>
      </c>
      <c r="K38" s="32">
        <v>1229.475</v>
      </c>
      <c r="L38" s="32">
        <v>1229.475</v>
      </c>
      <c r="M38" s="32">
        <v>1229.475</v>
      </c>
      <c r="N38" s="32">
        <v>1229.475</v>
      </c>
      <c r="O38" s="32">
        <v>1229.475</v>
      </c>
      <c r="P38" s="33">
        <v>14753.7</v>
      </c>
      <c r="Q38" s="28"/>
      <c r="R38" s="28"/>
    </row>
    <row r="39" spans="1:18" ht="12.75">
      <c r="A39" s="29"/>
      <c r="B39" s="24" t="s">
        <v>26</v>
      </c>
      <c r="C39" s="24" t="s">
        <v>28</v>
      </c>
      <c r="D39" s="25">
        <v>0.36</v>
      </c>
      <c r="E39" s="26">
        <v>12.05</v>
      </c>
      <c r="F39" s="26">
        <v>23.05</v>
      </c>
      <c r="G39" s="26">
        <v>54.72</v>
      </c>
      <c r="H39" s="26">
        <v>34.41</v>
      </c>
      <c r="I39" s="26">
        <v>33.03</v>
      </c>
      <c r="J39" s="26">
        <v>1.84</v>
      </c>
      <c r="K39" s="26">
        <v>12.36</v>
      </c>
      <c r="L39" s="26">
        <v>6.99</v>
      </c>
      <c r="M39" s="26">
        <v>2.99</v>
      </c>
      <c r="N39" s="26">
        <v>10.69</v>
      </c>
      <c r="O39" s="26">
        <v>37.22</v>
      </c>
      <c r="P39" s="27">
        <v>229.71</v>
      </c>
      <c r="Q39" s="28"/>
      <c r="R39" s="28"/>
    </row>
    <row r="40" spans="1:18" ht="12.75">
      <c r="A40" s="29"/>
      <c r="B40" s="24" t="s">
        <v>30</v>
      </c>
      <c r="C40" s="24" t="s">
        <v>31</v>
      </c>
      <c r="D40" s="25">
        <v>196.24</v>
      </c>
      <c r="E40" s="26">
        <v>904</v>
      </c>
      <c r="F40" s="26">
        <v>2404</v>
      </c>
      <c r="G40" s="26">
        <v>2075</v>
      </c>
      <c r="H40" s="26">
        <v>6564.3</v>
      </c>
      <c r="I40" s="26">
        <v>8795.93</v>
      </c>
      <c r="J40" s="26">
        <v>5553.6</v>
      </c>
      <c r="K40" s="26">
        <v>12349.38</v>
      </c>
      <c r="L40" s="26">
        <v>12230.47</v>
      </c>
      <c r="M40" s="26">
        <v>2173.5</v>
      </c>
      <c r="N40" s="26">
        <v>9556.89</v>
      </c>
      <c r="O40" s="26">
        <v>9982.5</v>
      </c>
      <c r="P40" s="27">
        <v>72785.81</v>
      </c>
      <c r="Q40" s="28"/>
      <c r="R40" s="28"/>
    </row>
    <row r="41" spans="1:18" ht="12.75">
      <c r="A41" s="36" t="s">
        <v>36</v>
      </c>
      <c r="B41" s="37"/>
      <c r="C41" s="37"/>
      <c r="D41" s="38">
        <f>SUM(D29:D40)</f>
        <v>5822.47</v>
      </c>
      <c r="E41" s="38">
        <f aca="true" t="shared" si="0" ref="E41:P41">SUM(E29:E40)</f>
        <v>10181.85</v>
      </c>
      <c r="F41" s="38">
        <f t="shared" si="0"/>
        <v>28613.34</v>
      </c>
      <c r="G41" s="38">
        <f t="shared" si="0"/>
        <v>23119.120000000003</v>
      </c>
      <c r="H41" s="38">
        <f t="shared" si="0"/>
        <v>24285.479999999996</v>
      </c>
      <c r="I41" s="38">
        <f t="shared" si="0"/>
        <v>17792.4</v>
      </c>
      <c r="J41" s="38">
        <f t="shared" si="0"/>
        <v>17735.96</v>
      </c>
      <c r="K41" s="38">
        <f t="shared" si="0"/>
        <v>25299.49</v>
      </c>
      <c r="L41" s="38">
        <f t="shared" si="0"/>
        <v>20006.739999999998</v>
      </c>
      <c r="M41" s="38">
        <f t="shared" si="0"/>
        <v>17531.420000000002</v>
      </c>
      <c r="N41" s="38">
        <f t="shared" si="0"/>
        <v>29387.129999999997</v>
      </c>
      <c r="O41" s="38">
        <f t="shared" si="0"/>
        <v>28441.5</v>
      </c>
      <c r="P41" s="39">
        <f t="shared" si="0"/>
        <v>248216.9</v>
      </c>
      <c r="Q41" s="28"/>
      <c r="R41" s="28"/>
    </row>
    <row r="42" spans="17:18" ht="12.75">
      <c r="Q42" s="28"/>
      <c r="R42" s="28"/>
    </row>
    <row r="43" spans="17:18" ht="12.75">
      <c r="Q43" s="28"/>
      <c r="R43" s="28"/>
    </row>
    <row r="44" spans="17:18" ht="12.75">
      <c r="Q44" s="28"/>
      <c r="R44" s="28"/>
    </row>
    <row r="45" spans="17:18" ht="12.75">
      <c r="Q45" s="28"/>
      <c r="R45" s="28"/>
    </row>
    <row r="46" spans="17:18" ht="12.75">
      <c r="Q46" s="28"/>
      <c r="R46" s="28"/>
    </row>
    <row r="47" spans="17:18" ht="12.75">
      <c r="Q47" s="28"/>
      <c r="R47" s="28"/>
    </row>
    <row r="48" spans="17:18" ht="12.75">
      <c r="Q48" s="28"/>
      <c r="R48" s="28"/>
    </row>
    <row r="49" spans="17:18" ht="12.75">
      <c r="Q49" s="28"/>
      <c r="R49" s="28"/>
    </row>
    <row r="50" spans="17:18" ht="12.75">
      <c r="Q50" s="28"/>
      <c r="R50" s="28"/>
    </row>
    <row r="51" spans="17:18" ht="12.75">
      <c r="Q51" s="28"/>
      <c r="R51" s="28"/>
    </row>
    <row r="52" spans="17:18" ht="12.75">
      <c r="Q52" s="28"/>
      <c r="R52" s="28"/>
    </row>
    <row r="53" spans="17:18" ht="12.75">
      <c r="Q53" s="28"/>
      <c r="R53" s="28"/>
    </row>
    <row r="54" spans="17:18" ht="12.75">
      <c r="Q54" s="28"/>
      <c r="R54" s="28"/>
    </row>
    <row r="55" spans="17:18" ht="12.75">
      <c r="Q55" s="28"/>
      <c r="R55" s="28"/>
    </row>
    <row r="56" spans="17:18" ht="12.75">
      <c r="Q56" s="28"/>
      <c r="R56" s="28"/>
    </row>
    <row r="57" spans="17:18" ht="12.75">
      <c r="Q57" s="28"/>
      <c r="R57" s="28"/>
    </row>
    <row r="58" spans="17:18" ht="12.75">
      <c r="Q58" s="28"/>
      <c r="R58" s="28"/>
    </row>
    <row r="59" spans="17:18" ht="12.75">
      <c r="Q59" s="28"/>
      <c r="R59" s="28"/>
    </row>
    <row r="60" spans="17:18" ht="12.75">
      <c r="Q60" s="28"/>
      <c r="R60" s="28"/>
    </row>
    <row r="61" spans="17:18" ht="12.75">
      <c r="Q61" s="28"/>
      <c r="R61" s="28"/>
    </row>
    <row r="62" spans="17:18" ht="12.75">
      <c r="Q62" s="28"/>
      <c r="R62" s="28"/>
    </row>
    <row r="63" spans="17:18" ht="12.75">
      <c r="Q63" s="28"/>
      <c r="R63" s="28"/>
    </row>
    <row r="64" spans="17:18" ht="12.75">
      <c r="Q64" s="28"/>
      <c r="R64" s="28"/>
    </row>
    <row r="65" spans="17:18" ht="12.75">
      <c r="Q65" s="28"/>
      <c r="R65" s="28"/>
    </row>
    <row r="66" spans="17:18" ht="12.75">
      <c r="Q66" s="28"/>
      <c r="R66" s="28"/>
    </row>
    <row r="67" spans="17:18" ht="12.75">
      <c r="Q67" s="28"/>
      <c r="R67" s="28"/>
    </row>
    <row r="68" spans="17:18" ht="12.75">
      <c r="Q68" s="28"/>
      <c r="R68" s="28"/>
    </row>
    <row r="69" spans="17:18" ht="12.75">
      <c r="Q69" s="28"/>
      <c r="R69" s="28"/>
    </row>
    <row r="70" spans="17:18" ht="12.75">
      <c r="Q70" s="28"/>
      <c r="R70" s="28"/>
    </row>
    <row r="71" spans="17:18" ht="12.75">
      <c r="Q71" s="28"/>
      <c r="R71" s="28"/>
    </row>
    <row r="72" spans="17:18" ht="12.75">
      <c r="Q72" s="28"/>
      <c r="R72" s="28"/>
    </row>
    <row r="79" ht="12.75">
      <c r="Q7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landscape" scale="6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AEP-SS-IT-WE-7/1/6-(8-835-3050)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dtsoa33</dc:creator>
  <cp:keywords/>
  <dc:description/>
  <cp:lastModifiedBy>rlp</cp:lastModifiedBy>
  <dcterms:created xsi:type="dcterms:W3CDTF">2012-04-20T16:47:16Z</dcterms:created>
  <dcterms:modified xsi:type="dcterms:W3CDTF">2012-05-14T17:34:49Z</dcterms:modified>
  <cp:category/>
  <cp:version/>
  <cp:contentType/>
  <cp:contentStatus/>
</cp:coreProperties>
</file>